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拟聘用人员名单" sheetId="3" r:id="rId1"/>
  </sheets>
  <definedNames>
    <definedName name="_xlnm.Print_Titles" localSheetId="0">拟聘用人员名单!$2:$2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<sst xmlns="http://schemas.openxmlformats.org/spreadsheetml/2006/main" count="103" uniqueCount="61">
  <si>
    <t>拟聘用人员名单</t>
  </si>
  <si>
    <t>序号</t>
  </si>
  <si>
    <t>招聘单位</t>
  </si>
  <si>
    <t>岗位代码</t>
  </si>
  <si>
    <t>姓名</t>
  </si>
  <si>
    <t>南阳日报社</t>
  </si>
  <si>
    <t>王子涵</t>
  </si>
  <si>
    <t>龚子悦</t>
  </si>
  <si>
    <t>姚晨钰</t>
  </si>
  <si>
    <t>王亚楠</t>
  </si>
  <si>
    <t>张燃</t>
  </si>
  <si>
    <t>刘入源</t>
  </si>
  <si>
    <t>王昱丹</t>
  </si>
  <si>
    <t>张博</t>
  </si>
  <si>
    <t>张铮</t>
  </si>
  <si>
    <t>王朝兴</t>
  </si>
  <si>
    <t>南阳广播电视台</t>
  </si>
  <si>
    <t>黄四维</t>
  </si>
  <si>
    <t>常少非</t>
  </si>
  <si>
    <t>王逸君</t>
  </si>
  <si>
    <t>郭瑞</t>
  </si>
  <si>
    <t>南阳市博物院</t>
  </si>
  <si>
    <t>张一帆</t>
  </si>
  <si>
    <t>王真</t>
  </si>
  <si>
    <t>南阳市汉画馆</t>
  </si>
  <si>
    <t>高文宇</t>
  </si>
  <si>
    <t>黄山遗址博物院</t>
  </si>
  <si>
    <t>马旖</t>
  </si>
  <si>
    <t>南阳曲剧团</t>
  </si>
  <si>
    <t>闫钲</t>
  </si>
  <si>
    <t>白粽义</t>
  </si>
  <si>
    <t>刘玉珺</t>
  </si>
  <si>
    <t>梁怡琼</t>
  </si>
  <si>
    <t>赵佳成</t>
  </si>
  <si>
    <t>范智文</t>
  </si>
  <si>
    <t>南阳农业职业学院</t>
  </si>
  <si>
    <t>高琪</t>
  </si>
  <si>
    <t>袁婷</t>
  </si>
  <si>
    <t>王羽仪</t>
  </si>
  <si>
    <t>刘凡</t>
  </si>
  <si>
    <t>屈阳</t>
  </si>
  <si>
    <t>余若雨</t>
  </si>
  <si>
    <t>张佳乐</t>
  </si>
  <si>
    <t>杨倩</t>
  </si>
  <si>
    <t>张幸</t>
  </si>
  <si>
    <t>刘一菲</t>
  </si>
  <si>
    <t>宋昕怡</t>
  </si>
  <si>
    <t>王怡冉</t>
  </si>
  <si>
    <t>杨若楠</t>
  </si>
  <si>
    <t>关锋</t>
  </si>
  <si>
    <t>师阳</t>
  </si>
  <si>
    <t>冉慧杰</t>
  </si>
  <si>
    <t>曹冰杰</t>
  </si>
  <si>
    <t>孙泽星</t>
  </si>
  <si>
    <t>周士朝</t>
  </si>
  <si>
    <t>佘磊</t>
  </si>
  <si>
    <t>李文博</t>
  </si>
  <si>
    <t>刘渊</t>
  </si>
  <si>
    <t>李充</t>
  </si>
  <si>
    <t>姜一博</t>
  </si>
  <si>
    <t>张康乐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</si>
</sst>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1"/>
      <color theme="1"/>
      <name val="仿宋"/>
      <charset val="134"/>
    </font>
    <font>
      <b/>
      <sz val="20"/>
      <color theme="1"/>
      <name val="宋体"/>
      <charset val="134"/>
    </font>
    <font>
      <sz val="11"/>
      <name val="黑体"/>
      <charset val="134"/>
    </font>
    <font>
      <sz val="1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1"/>
  <sheetViews>
    <sheetView tabSelected="1" workbookViewId="0">
      <selection activeCell="C10" sqref="C10"/>
    </sheetView>
  </sheetViews>
  <sheetFormatPr defaultColWidth="9" defaultRowHeight="28.05" customHeight="1" outlineLevelCol="3"/>
  <cols>
    <col min="1" max="1" width="10.4416666666667" style="2" customWidth="1"/>
    <col min="2" max="2" width="29" style="2" customWidth="1"/>
    <col min="3" max="3" width="22.2166666666667" style="2" customWidth="1"/>
    <col min="4" max="4" width="23.1083333333333" style="2" customWidth="1"/>
    <col min="5" max="16384" width="9" style="2"/>
  </cols>
  <sheetData>
    <row r="1" customHeight="1" spans="1:4">
      <c r="A1" s="3" t="s">
        <v>0</v>
      </c>
      <c r="B1" s="3"/>
      <c r="C1" s="3"/>
      <c r="D1" s="3"/>
    </row>
    <row r="2" s="1" customFormat="1" customHeight="1" spans="1:4">
      <c r="A2" s="4" t="s">
        <v>1</v>
      </c>
      <c r="B2" s="5" t="s">
        <v>2</v>
      </c>
      <c r="C2" s="4" t="s">
        <v>3</v>
      </c>
      <c r="D2" s="4" t="s">
        <v>4</v>
      </c>
    </row>
    <row r="3" customHeight="1" spans="1:4">
      <c r="A3" s="6">
        <v>1</v>
      </c>
      <c r="B3" s="6" t="s">
        <v>5</v>
      </c>
      <c r="C3" s="6" t="str">
        <f>"17001001011"</f>
        <v>17001001011</v>
      </c>
      <c r="D3" s="6" t="s">
        <v>6</v>
      </c>
    </row>
    <row r="4" customHeight="1" spans="1:4">
      <c r="A4" s="6">
        <v>2</v>
      </c>
      <c r="B4" s="6" t="s">
        <v>5</v>
      </c>
      <c r="C4" s="6" t="str">
        <f t="shared" ref="C4:C6" si="0">"17001001011"</f>
        <v>17001001011</v>
      </c>
      <c r="D4" s="6" t="s">
        <v>7</v>
      </c>
    </row>
    <row r="5" customHeight="1" spans="1:4">
      <c r="A5" s="6">
        <v>3</v>
      </c>
      <c r="B5" s="6" t="s">
        <v>5</v>
      </c>
      <c r="C5" s="6" t="str">
        <f t="shared" si="0"/>
        <v>17001001011</v>
      </c>
      <c r="D5" s="6" t="s">
        <v>8</v>
      </c>
    </row>
    <row r="6" customHeight="1" spans="1:4">
      <c r="A6" s="6">
        <v>4</v>
      </c>
      <c r="B6" s="6" t="s">
        <v>5</v>
      </c>
      <c r="C6" s="6" t="str">
        <f t="shared" si="0"/>
        <v>17001001011</v>
      </c>
      <c r="D6" s="6" t="s">
        <v>9</v>
      </c>
    </row>
    <row r="7" customHeight="1" spans="1:4">
      <c r="A7" s="6">
        <v>5</v>
      </c>
      <c r="B7" s="6" t="s">
        <v>5</v>
      </c>
      <c r="C7" s="6" t="str">
        <f t="shared" ref="C7:C9" si="1">"17001001021"</f>
        <v>17001001021</v>
      </c>
      <c r="D7" s="6" t="s">
        <v>10</v>
      </c>
    </row>
    <row r="8" customHeight="1" spans="1:4">
      <c r="A8" s="6">
        <v>6</v>
      </c>
      <c r="B8" s="6" t="s">
        <v>5</v>
      </c>
      <c r="C8" s="6" t="str">
        <f t="shared" si="1"/>
        <v>17001001021</v>
      </c>
      <c r="D8" s="6" t="s">
        <v>11</v>
      </c>
    </row>
    <row r="9" customHeight="1" spans="1:4">
      <c r="A9" s="6">
        <v>7</v>
      </c>
      <c r="B9" s="6" t="s">
        <v>5</v>
      </c>
      <c r="C9" s="6" t="str">
        <f t="shared" si="1"/>
        <v>17001001021</v>
      </c>
      <c r="D9" s="6" t="s">
        <v>12</v>
      </c>
    </row>
    <row r="10" customHeight="1" spans="1:4">
      <c r="A10" s="6">
        <v>8</v>
      </c>
      <c r="B10" s="6" t="s">
        <v>5</v>
      </c>
      <c r="C10" s="6" t="str">
        <f>"17001001031"</f>
        <v>17001001031</v>
      </c>
      <c r="D10" s="6" t="s">
        <v>13</v>
      </c>
    </row>
    <row r="11" customHeight="1" spans="1:4">
      <c r="A11" s="6">
        <v>9</v>
      </c>
      <c r="B11" s="6" t="s">
        <v>5</v>
      </c>
      <c r="C11" s="6" t="str">
        <f>"17001001041"</f>
        <v>17001001041</v>
      </c>
      <c r="D11" s="6" t="s">
        <v>14</v>
      </c>
    </row>
    <row r="12" customHeight="1" spans="1:4">
      <c r="A12" s="6">
        <v>10</v>
      </c>
      <c r="B12" s="6" t="s">
        <v>5</v>
      </c>
      <c r="C12" s="6" t="str">
        <f>"17001001051"</f>
        <v>17001001051</v>
      </c>
      <c r="D12" s="6" t="s">
        <v>15</v>
      </c>
    </row>
    <row r="13" customHeight="1" spans="1:4">
      <c r="A13" s="6">
        <v>11</v>
      </c>
      <c r="B13" s="6" t="s">
        <v>16</v>
      </c>
      <c r="C13" s="6" t="str">
        <f>"17002001011"</f>
        <v>17002001011</v>
      </c>
      <c r="D13" s="6" t="s">
        <v>17</v>
      </c>
    </row>
    <row r="14" customHeight="1" spans="1:4">
      <c r="A14" s="6">
        <v>12</v>
      </c>
      <c r="B14" s="6" t="s">
        <v>16</v>
      </c>
      <c r="C14" s="6" t="str">
        <f>"17002001011"</f>
        <v>17002001011</v>
      </c>
      <c r="D14" s="6" t="s">
        <v>18</v>
      </c>
    </row>
    <row r="15" customHeight="1" spans="1:4">
      <c r="A15" s="6">
        <v>13</v>
      </c>
      <c r="B15" s="6" t="s">
        <v>16</v>
      </c>
      <c r="C15" s="6" t="str">
        <f>"17002001021"</f>
        <v>17002001021</v>
      </c>
      <c r="D15" s="6" t="s">
        <v>19</v>
      </c>
    </row>
    <row r="16" customHeight="1" spans="1:4">
      <c r="A16" s="6">
        <v>14</v>
      </c>
      <c r="B16" s="6" t="s">
        <v>16</v>
      </c>
      <c r="C16" s="6" t="str">
        <f>"17002001021"</f>
        <v>17002001021</v>
      </c>
      <c r="D16" s="6" t="s">
        <v>20</v>
      </c>
    </row>
    <row r="17" customHeight="1" spans="1:4">
      <c r="A17" s="6">
        <v>15</v>
      </c>
      <c r="B17" s="7" t="s">
        <v>21</v>
      </c>
      <c r="C17" s="7" t="str">
        <f>"17003001011"</f>
        <v>17003001011</v>
      </c>
      <c r="D17" s="7" t="s">
        <v>22</v>
      </c>
    </row>
    <row r="18" customHeight="1" spans="1:4">
      <c r="A18" s="6">
        <v>16</v>
      </c>
      <c r="B18" s="7" t="s">
        <v>21</v>
      </c>
      <c r="C18" s="7" t="str">
        <f>"17003001011"</f>
        <v>17003001011</v>
      </c>
      <c r="D18" s="7" t="s">
        <v>23</v>
      </c>
    </row>
    <row r="19" customHeight="1" spans="1:4">
      <c r="A19" s="6">
        <v>17</v>
      </c>
      <c r="B19" s="7" t="s">
        <v>24</v>
      </c>
      <c r="C19" s="7" t="str">
        <f>"17003002011"</f>
        <v>17003002011</v>
      </c>
      <c r="D19" s="7" t="s">
        <v>25</v>
      </c>
    </row>
    <row r="20" customHeight="1" spans="1:4">
      <c r="A20" s="6">
        <v>18</v>
      </c>
      <c r="B20" s="7" t="s">
        <v>26</v>
      </c>
      <c r="C20" s="7" t="str">
        <f>"17003003011"</f>
        <v>17003003011</v>
      </c>
      <c r="D20" s="7" t="s">
        <v>27</v>
      </c>
    </row>
    <row r="21" customHeight="1" spans="1:4">
      <c r="A21" s="6">
        <v>19</v>
      </c>
      <c r="B21" s="7" t="s">
        <v>28</v>
      </c>
      <c r="C21" s="7" t="str">
        <f>"17003004011"</f>
        <v>17003004011</v>
      </c>
      <c r="D21" s="7" t="s">
        <v>29</v>
      </c>
    </row>
    <row r="22" customHeight="1" spans="1:4">
      <c r="A22" s="6">
        <v>20</v>
      </c>
      <c r="B22" s="7" t="s">
        <v>28</v>
      </c>
      <c r="C22" s="7" t="str">
        <f>"17003004021"</f>
        <v>17003004021</v>
      </c>
      <c r="D22" s="7" t="s">
        <v>30</v>
      </c>
    </row>
    <row r="23" customHeight="1" spans="1:4">
      <c r="A23" s="6">
        <v>21</v>
      </c>
      <c r="B23" s="8" t="s">
        <v>28</v>
      </c>
      <c r="C23" s="8" t="str">
        <f>"17003004031"</f>
        <v>17003004031</v>
      </c>
      <c r="D23" s="8" t="s">
        <v>31</v>
      </c>
    </row>
    <row r="24" customHeight="1" spans="1:4">
      <c r="A24" s="6">
        <v>22</v>
      </c>
      <c r="B24" s="8" t="s">
        <v>28</v>
      </c>
      <c r="C24" s="8" t="str">
        <f>"17003004031"</f>
        <v>17003004031</v>
      </c>
      <c r="D24" s="8" t="s">
        <v>32</v>
      </c>
    </row>
    <row r="25" customHeight="1" spans="1:4">
      <c r="A25" s="6">
        <v>23</v>
      </c>
      <c r="B25" s="7" t="s">
        <v>28</v>
      </c>
      <c r="C25" s="7" t="str">
        <f>"17003004041"</f>
        <v>17003004041</v>
      </c>
      <c r="D25" s="7" t="s">
        <v>33</v>
      </c>
    </row>
    <row r="26" customHeight="1" spans="1:4">
      <c r="A26" s="6">
        <v>24</v>
      </c>
      <c r="B26" s="7" t="s">
        <v>28</v>
      </c>
      <c r="C26" s="7" t="str">
        <f>"17003004051"</f>
        <v>17003004051</v>
      </c>
      <c r="D26" s="7" t="s">
        <v>34</v>
      </c>
    </row>
    <row r="27" customHeight="1" spans="1:4">
      <c r="A27" s="6">
        <v>25</v>
      </c>
      <c r="B27" s="6" t="s">
        <v>35</v>
      </c>
      <c r="C27" s="6" t="str">
        <f>"17002002012"</f>
        <v>17002002012</v>
      </c>
      <c r="D27" s="6" t="s">
        <v>36</v>
      </c>
    </row>
    <row r="28" customHeight="1" spans="1:4">
      <c r="A28" s="6">
        <v>26</v>
      </c>
      <c r="B28" s="6" t="s">
        <v>35</v>
      </c>
      <c r="C28" s="6" t="str">
        <f>"17002002012"</f>
        <v>17002002012</v>
      </c>
      <c r="D28" s="6" t="s">
        <v>37</v>
      </c>
    </row>
    <row r="29" customHeight="1" spans="1:4">
      <c r="A29" s="6">
        <v>27</v>
      </c>
      <c r="B29" s="6" t="s">
        <v>35</v>
      </c>
      <c r="C29" s="6" t="str">
        <f t="shared" ref="C29:C39" si="2">"17002002022"</f>
        <v>17002002022</v>
      </c>
      <c r="D29" s="6" t="s">
        <v>38</v>
      </c>
    </row>
    <row r="30" customHeight="1" spans="1:4">
      <c r="A30" s="6">
        <v>28</v>
      </c>
      <c r="B30" s="6" t="s">
        <v>35</v>
      </c>
      <c r="C30" s="6" t="str">
        <f t="shared" si="2"/>
        <v>17002002022</v>
      </c>
      <c r="D30" s="6" t="s">
        <v>39</v>
      </c>
    </row>
    <row r="31" customHeight="1" spans="1:4">
      <c r="A31" s="6">
        <v>29</v>
      </c>
      <c r="B31" s="6" t="s">
        <v>35</v>
      </c>
      <c r="C31" s="6" t="str">
        <f t="shared" si="2"/>
        <v>17002002022</v>
      </c>
      <c r="D31" s="6" t="s">
        <v>40</v>
      </c>
    </row>
    <row r="32" customHeight="1" spans="1:4">
      <c r="A32" s="6">
        <v>30</v>
      </c>
      <c r="B32" s="6" t="s">
        <v>35</v>
      </c>
      <c r="C32" s="6" t="str">
        <f t="shared" si="2"/>
        <v>17002002022</v>
      </c>
      <c r="D32" s="6" t="s">
        <v>41</v>
      </c>
    </row>
    <row r="33" customHeight="1" spans="1:4">
      <c r="A33" s="6">
        <v>31</v>
      </c>
      <c r="B33" s="6" t="s">
        <v>35</v>
      </c>
      <c r="C33" s="6" t="str">
        <f t="shared" si="2"/>
        <v>17002002022</v>
      </c>
      <c r="D33" s="6" t="s">
        <v>42</v>
      </c>
    </row>
    <row r="34" customHeight="1" spans="1:4">
      <c r="A34" s="6">
        <v>32</v>
      </c>
      <c r="B34" s="6" t="s">
        <v>35</v>
      </c>
      <c r="C34" s="6" t="str">
        <f t="shared" si="2"/>
        <v>17002002022</v>
      </c>
      <c r="D34" s="6" t="s">
        <v>43</v>
      </c>
    </row>
    <row r="35" customHeight="1" spans="1:4">
      <c r="A35" s="6">
        <v>33</v>
      </c>
      <c r="B35" s="6" t="s">
        <v>35</v>
      </c>
      <c r="C35" s="6" t="str">
        <f t="shared" si="2"/>
        <v>17002002022</v>
      </c>
      <c r="D35" s="6" t="s">
        <v>44</v>
      </c>
    </row>
    <row r="36" customHeight="1" spans="1:4">
      <c r="A36" s="6">
        <v>34</v>
      </c>
      <c r="B36" s="6" t="s">
        <v>35</v>
      </c>
      <c r="C36" s="6" t="str">
        <f t="shared" si="2"/>
        <v>17002002022</v>
      </c>
      <c r="D36" s="6" t="s">
        <v>45</v>
      </c>
    </row>
    <row r="37" customHeight="1" spans="1:4">
      <c r="A37" s="6">
        <v>35</v>
      </c>
      <c r="B37" s="6" t="s">
        <v>35</v>
      </c>
      <c r="C37" s="6" t="str">
        <f t="shared" si="2"/>
        <v>17002002022</v>
      </c>
      <c r="D37" s="6" t="s">
        <v>46</v>
      </c>
    </row>
    <row r="38" customHeight="1" spans="1:4">
      <c r="A38" s="6">
        <v>36</v>
      </c>
      <c r="B38" s="6" t="s">
        <v>35</v>
      </c>
      <c r="C38" s="6" t="str">
        <f t="shared" si="2"/>
        <v>17002002022</v>
      </c>
      <c r="D38" s="6" t="s">
        <v>47</v>
      </c>
    </row>
    <row r="39" customHeight="1" spans="1:4">
      <c r="A39" s="6">
        <v>37</v>
      </c>
      <c r="B39" s="6" t="s">
        <v>35</v>
      </c>
      <c r="C39" s="6" t="str">
        <f t="shared" si="2"/>
        <v>17002002022</v>
      </c>
      <c r="D39" s="6" t="s">
        <v>48</v>
      </c>
    </row>
    <row r="40" customHeight="1" spans="1:4">
      <c r="A40" s="6">
        <v>38</v>
      </c>
      <c r="B40" s="6" t="s">
        <v>35</v>
      </c>
      <c r="C40" s="6" t="str">
        <f t="shared" ref="C40:C51" si="3">"17002002032"</f>
        <v>17002002032</v>
      </c>
      <c r="D40" s="6" t="s">
        <v>49</v>
      </c>
    </row>
    <row r="41" customHeight="1" spans="1:4">
      <c r="A41" s="6">
        <v>39</v>
      </c>
      <c r="B41" s="6" t="s">
        <v>35</v>
      </c>
      <c r="C41" s="6" t="str">
        <f t="shared" si="3"/>
        <v>17002002032</v>
      </c>
      <c r="D41" s="6" t="s">
        <v>50</v>
      </c>
    </row>
    <row r="42" customHeight="1" spans="1:4">
      <c r="A42" s="6">
        <v>40</v>
      </c>
      <c r="B42" s="6" t="s">
        <v>35</v>
      </c>
      <c r="C42" s="6" t="str">
        <f t="shared" si="3"/>
        <v>17002002032</v>
      </c>
      <c r="D42" s="6" t="s">
        <v>51</v>
      </c>
    </row>
    <row r="43" customHeight="1" spans="1:4">
      <c r="A43" s="6">
        <v>41</v>
      </c>
      <c r="B43" s="6" t="s">
        <v>35</v>
      </c>
      <c r="C43" s="6" t="str">
        <f t="shared" si="3"/>
        <v>17002002032</v>
      </c>
      <c r="D43" s="6" t="s">
        <v>52</v>
      </c>
    </row>
    <row r="44" customHeight="1" spans="1:4">
      <c r="A44" s="6">
        <v>42</v>
      </c>
      <c r="B44" s="6" t="s">
        <v>35</v>
      </c>
      <c r="C44" s="6" t="str">
        <f t="shared" si="3"/>
        <v>17002002032</v>
      </c>
      <c r="D44" s="6" t="s">
        <v>53</v>
      </c>
    </row>
    <row r="45" customHeight="1" spans="1:4">
      <c r="A45" s="6">
        <v>43</v>
      </c>
      <c r="B45" s="6" t="s">
        <v>35</v>
      </c>
      <c r="C45" s="6" t="str">
        <f t="shared" si="3"/>
        <v>17002002032</v>
      </c>
      <c r="D45" s="6" t="s">
        <v>54</v>
      </c>
    </row>
    <row r="46" customHeight="1" spans="1:4">
      <c r="A46" s="6">
        <v>44</v>
      </c>
      <c r="B46" s="6" t="s">
        <v>35</v>
      </c>
      <c r="C46" s="6" t="str">
        <f t="shared" si="3"/>
        <v>17002002032</v>
      </c>
      <c r="D46" s="6" t="s">
        <v>55</v>
      </c>
    </row>
    <row r="47" customHeight="1" spans="1:4">
      <c r="A47" s="6">
        <v>45</v>
      </c>
      <c r="B47" s="6" t="s">
        <v>35</v>
      </c>
      <c r="C47" s="6" t="str">
        <f t="shared" si="3"/>
        <v>17002002032</v>
      </c>
      <c r="D47" s="6" t="s">
        <v>56</v>
      </c>
    </row>
    <row r="48" customHeight="1" spans="1:4">
      <c r="A48" s="6">
        <v>46</v>
      </c>
      <c r="B48" s="6" t="s">
        <v>35</v>
      </c>
      <c r="C48" s="6" t="str">
        <f t="shared" si="3"/>
        <v>17002002032</v>
      </c>
      <c r="D48" s="6" t="s">
        <v>57</v>
      </c>
    </row>
    <row r="49" customHeight="1" spans="1:4">
      <c r="A49" s="6">
        <v>47</v>
      </c>
      <c r="B49" s="6" t="s">
        <v>35</v>
      </c>
      <c r="C49" s="6" t="str">
        <f t="shared" si="3"/>
        <v>17002002032</v>
      </c>
      <c r="D49" s="6" t="s">
        <v>58</v>
      </c>
    </row>
    <row r="50" customHeight="1" spans="1:4">
      <c r="A50" s="6">
        <v>48</v>
      </c>
      <c r="B50" s="6" t="s">
        <v>35</v>
      </c>
      <c r="C50" s="6" t="str">
        <f t="shared" si="3"/>
        <v>17002002032</v>
      </c>
      <c r="D50" s="6" t="s">
        <v>59</v>
      </c>
    </row>
    <row r="51" customHeight="1" spans="1:4">
      <c r="A51" s="6">
        <v>49</v>
      </c>
      <c r="B51" s="6" t="s">
        <v>35</v>
      </c>
      <c r="C51" s="6" t="str">
        <f t="shared" si="3"/>
        <v>17002002032</v>
      </c>
      <c r="D51" s="6" t="s">
        <v>60</v>
      </c>
    </row>
  </sheetData>
  <mergeCells count="1">
    <mergeCell ref="A1:D1"/>
  </mergeCells>
  <printOptions horizontalCentered="1"/>
  <pageMargins left="0.25" right="0.25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拟聘用人员名单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雪花粉飞</cp:lastModifiedBy>
  <dcterms:created xsi:type="dcterms:W3CDTF">2025-09-01T09:47:00Z</dcterms:created>
  <cp:lastPrinted>2025-10-17T07:31:00Z</cp:lastPrinted>
  <dcterms:modified xsi:type="dcterms:W3CDTF">2025-10-20T08:38:31Z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5F7A3B20A8354413B1262FB46EC28015_13</vt:lpwstr>
  </property>
  <property fmtid="{D5CDD505-2E9C-101B-9397-08002B2CF9AE}" pid="3" name="KSOProductBuildVer">
    <vt:lpwstr>2052-12.1.0.23125</vt:lpwstr>
  </property>
</Properties>
</file>